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 activeTab="1"/>
  </bookViews>
  <sheets>
    <sheet name="个税计算器（简版）" sheetId="1" r:id="rId1"/>
    <sheet name="关于我们" sheetId="2" r:id="rId2"/>
  </sheet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B2" authorId="0">
      <text>
        <r>
          <rPr>
            <b/>
            <sz val="9"/>
            <rFont val="宋体"/>
            <charset val="134"/>
          </rPr>
          <t>将请假类的应扣工资去掉后的工资金额</t>
        </r>
      </text>
    </comment>
  </commentList>
</comments>
</file>

<file path=xl/sharedStrings.xml><?xml version="1.0" encoding="utf-8"?>
<sst xmlns="http://schemas.openxmlformats.org/spreadsheetml/2006/main" count="11" uniqueCount="11">
  <si>
    <t>个税起征点5000（工资薪金所得）</t>
  </si>
  <si>
    <t>应缴税月工资总额</t>
  </si>
  <si>
    <t>三险个人应缴金额</t>
  </si>
  <si>
    <t>公积金个人应缴金额</t>
  </si>
  <si>
    <t>应缴个人所得税</t>
  </si>
  <si>
    <t>税后工资</t>
  </si>
  <si>
    <t>应纳税所得额 = 综合所得 – 5000元基本减除费用 – 社保公积金（个人基本养老保险、基本医疗保险、失业保险、住房公积金等专项扣除项目）- 个人购买商业健康险等依法确定的其他扣除项目 – 专项附加扣除项目（子女教育支出、继续教育支出、大病医疗支出、住房贷款利息或者住房租金、赡养老人支出等）</t>
  </si>
  <si>
    <t>应纳个人所得税金额 = 应纳税所得额 x 税率%（分级计算税率）</t>
  </si>
  <si>
    <t xml:space="preserve">小象工资条—Excel自动生成工资条，一键群发 </t>
  </si>
  <si>
    <t>了解更多：</t>
  </si>
  <si>
    <t>https://www.sxiaoxiang.com/1d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</si>
</sst>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;@"/>
  </numFmts>
  <fonts count="29">
    <font>
      <sz val="11"/>
      <color theme="1"/>
      <name val="宋体"/>
      <charset val="134"/>
      <scheme val="minor"/>
    </font>
    <font>
      <b/>
      <sz val="14"/>
      <color rgb="FF333333"/>
      <name val="微软雅黑"/>
      <family val="2"/>
      <charset val="134"/>
    </font>
    <font>
      <u/>
      <sz val="14"/>
      <color rgb="FF008000"/>
      <name val="Times New Roman"/>
      <family val="1"/>
      <charset val="0"/>
    </font>
    <font>
      <b/>
      <sz val="14"/>
      <color rgb="FF008000"/>
      <name val="Times New Roman"/>
      <family val="1"/>
      <charset val="0"/>
    </font>
    <font>
      <b/>
      <sz val="14"/>
      <color rgb="FF339966"/>
      <name val="微软雅黑"/>
      <family val="2"/>
      <charset val="134"/>
    </font>
    <font>
      <u/>
      <sz val="11"/>
      <color rgb="FF0000FF"/>
      <name val="宋体"/>
      <charset val="134"/>
      <scheme val="minor"/>
    </font>
    <font>
      <b/>
      <sz val="14"/>
      <color theme="9" tint="-0.249977111117893"/>
      <name val="Times New Roman"/>
      <family val="1"/>
      <charset val="0"/>
    </font>
    <font>
      <sz val="12"/>
      <name val="宋体"/>
      <charset val="134"/>
    </font>
    <font>
      <b/>
      <sz val="14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5" fillId="1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19">
    <xf numFmtId="0" fontId="0" fillId="0" borderId="0" xfId="0"/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vertical="center"/>
    </xf>
    <xf numFmtId="0" fontId="5" fillId="2" borderId="0" xfId="10" applyFont="1" applyFill="1" applyAlignment="1" applyProtection="1">
      <alignment horizontal="left" vertical="center"/>
    </xf>
    <xf numFmtId="0" fontId="6" fillId="2" borderId="0" xfId="49" applyFont="1" applyFill="1" applyBorder="1" applyAlignment="1">
      <alignment horizontal="left" vertical="center"/>
    </xf>
    <xf numFmtId="0" fontId="0" fillId="2" borderId="0" xfId="0" applyFont="1" applyFill="1" applyBorder="1" applyAlignment="1"/>
    <xf numFmtId="0" fontId="7" fillId="2" borderId="0" xfId="0" applyFont="1" applyFill="1" applyBorder="1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176" fontId="0" fillId="0" borderId="0" xfId="0" applyNumberFormat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29845</xdr:colOff>
      <xdr:row>3</xdr:row>
      <xdr:rowOff>38100</xdr:rowOff>
    </xdr:from>
    <xdr:to>
      <xdr:col>10</xdr:col>
      <xdr:colOff>657860</xdr:colOff>
      <xdr:row>68</xdr:row>
      <xdr:rowOff>114300</xdr:rowOff>
    </xdr:to>
    <xdr:pic>
      <xdr:nvPicPr>
        <xdr:cNvPr id="2" name="图片 1" descr="小象工资条宣传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45" y="942975"/>
          <a:ext cx="7981315" cy="118395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xiaoxiang.com/1d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-0.249977111117893"/>
  </sheetPr>
  <dimension ref="A1:F24"/>
  <sheetViews>
    <sheetView workbookViewId="0">
      <selection activeCell="J11" sqref="J11"/>
    </sheetView>
  </sheetViews>
  <sheetFormatPr defaultColWidth="9" defaultRowHeight="13.5" outlineLevelCol="5"/>
  <cols>
    <col min="1" max="1" width="10.5" style="11" customWidth="1"/>
    <col min="2" max="2" width="9.75" style="11" customWidth="1"/>
    <col min="3" max="3" width="10.375" style="11" customWidth="1"/>
    <col min="4" max="4" width="11.25" style="11" customWidth="1"/>
    <col min="5" max="5" width="9" style="11"/>
    <col min="6" max="6" width="14.125" style="11" customWidth="1"/>
    <col min="7" max="16384" width="9" style="11"/>
  </cols>
  <sheetData>
    <row r="1" ht="22.5" customHeight="1" spans="2:6">
      <c r="B1" s="12" t="s">
        <v>0</v>
      </c>
      <c r="C1" s="12"/>
      <c r="D1" s="12"/>
      <c r="E1" s="12"/>
      <c r="F1" s="12"/>
    </row>
    <row r="2" s="10" customFormat="1" ht="39.75" customHeight="1" spans="2:6"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</row>
    <row r="3" ht="21" customHeight="1" spans="2:6">
      <c r="B3" s="14">
        <v>10000</v>
      </c>
      <c r="C3" s="14"/>
      <c r="D3" s="14"/>
      <c r="E3" s="14">
        <f>ROUND(MAX((B3-C3-D3-5000)*{0.03,0.1,0.2,0.25,0.3,0.35,0.45}-{0,210,1410,2660,4410,7160,15160},0),2)</f>
        <v>290</v>
      </c>
      <c r="F3" s="14">
        <f>B3-C3-E3</f>
        <v>9710</v>
      </c>
    </row>
    <row r="4" ht="21" customHeight="1" spans="2:6">
      <c r="B4" s="15">
        <v>5000</v>
      </c>
      <c r="C4" s="15"/>
      <c r="D4" s="15"/>
      <c r="E4" s="14">
        <f>ROUND(MAX((B4-C4-D4-5000)*{0.03,0.1,0.2,0.25,0.3,0.35,0.45}-{0,210,1410,2660,4410,7160,15160},0),2)</f>
        <v>0</v>
      </c>
      <c r="F4" s="14">
        <f t="shared" ref="F4:F12" si="0">B4-C4-E4</f>
        <v>5000</v>
      </c>
    </row>
    <row r="5" ht="21" customHeight="1" spans="2:6">
      <c r="B5" s="15">
        <v>8000</v>
      </c>
      <c r="C5" s="15"/>
      <c r="D5" s="15"/>
      <c r="E5" s="14">
        <f>ROUND(MAX((B5-C5-D5-5000)*{0.03,0.1,0.2,0.25,0.3,0.35,0.45}-{0,210,1410,2660,4410,7160,15160},0),2)</f>
        <v>90</v>
      </c>
      <c r="F5" s="14">
        <f t="shared" si="0"/>
        <v>7910</v>
      </c>
    </row>
    <row r="6" ht="21" customHeight="1" spans="2:6">
      <c r="B6" s="15"/>
      <c r="C6" s="15"/>
      <c r="D6" s="15"/>
      <c r="E6" s="14">
        <f>ROUND(MAX((B6-C6-D6-5000)*{0.03,0.1,0.2,0.25,0.3,0.35,0.45}-{0,210,1410,2660,4410,7160,15160},0),2)</f>
        <v>0</v>
      </c>
      <c r="F6" s="14">
        <f t="shared" si="0"/>
        <v>0</v>
      </c>
    </row>
    <row r="7" ht="21" customHeight="1" spans="2:6">
      <c r="B7" s="15"/>
      <c r="C7" s="15"/>
      <c r="D7" s="15"/>
      <c r="E7" s="14">
        <f>ROUND(MAX((B7-C7-D7-5000)*{0.03,0.1,0.2,0.25,0.3,0.35,0.45}-{0,210,1410,2660,4410,7160,15160},0),2)</f>
        <v>0</v>
      </c>
      <c r="F7" s="14">
        <f t="shared" si="0"/>
        <v>0</v>
      </c>
    </row>
    <row r="8" ht="21" customHeight="1" spans="2:6">
      <c r="B8" s="15"/>
      <c r="C8" s="15"/>
      <c r="D8" s="15"/>
      <c r="E8" s="14">
        <f>ROUND(MAX((B8-C8-D8-5000)*{0.03,0.1,0.2,0.25,0.3,0.35,0.45}-{0,210,1410,2660,4410,7160,15160},0),2)</f>
        <v>0</v>
      </c>
      <c r="F8" s="14">
        <f t="shared" si="0"/>
        <v>0</v>
      </c>
    </row>
    <row r="9" ht="21" customHeight="1" spans="2:6">
      <c r="B9" s="15"/>
      <c r="C9" s="15"/>
      <c r="D9" s="15"/>
      <c r="E9" s="14">
        <f>ROUND(MAX((B9-C9-D9-5000)*{0.03,0.1,0.2,0.25,0.3,0.35,0.45}-{0,210,1410,2660,4410,7160,15160},0),2)</f>
        <v>0</v>
      </c>
      <c r="F9" s="14">
        <f t="shared" si="0"/>
        <v>0</v>
      </c>
    </row>
    <row r="10" ht="21" customHeight="1" spans="2:6">
      <c r="B10" s="15"/>
      <c r="C10" s="15"/>
      <c r="D10" s="15"/>
      <c r="E10" s="14">
        <f>ROUND(MAX((B10-C10-D10-5000)*{0.03,0.1,0.2,0.25,0.3,0.35,0.45}-{0,210,1410,2660,4410,7160,15160},0),2)</f>
        <v>0</v>
      </c>
      <c r="F10" s="14">
        <f t="shared" si="0"/>
        <v>0</v>
      </c>
    </row>
    <row r="11" ht="21" customHeight="1" spans="2:6">
      <c r="B11" s="15"/>
      <c r="C11" s="15"/>
      <c r="D11" s="15"/>
      <c r="E11" s="14">
        <f>ROUND(MAX((B11-C11-D11-5000)*{0.03,0.1,0.2,0.25,0.3,0.35,0.45}-{0,210,1410,2660,4410,7160,15160},0),2)</f>
        <v>0</v>
      </c>
      <c r="F11" s="14">
        <f t="shared" si="0"/>
        <v>0</v>
      </c>
    </row>
    <row r="12" ht="21" customHeight="1" spans="2:6">
      <c r="B12" s="15"/>
      <c r="C12" s="15"/>
      <c r="D12" s="15"/>
      <c r="E12" s="14">
        <f>ROUND(MAX((B12-C12-D12-5000)*{0.03,0.1,0.2,0.25,0.3,0.35,0.45}-{0,210,1410,2660,4410,7160,15160},0),2)</f>
        <v>0</v>
      </c>
      <c r="F12" s="14">
        <f t="shared" si="0"/>
        <v>0</v>
      </c>
    </row>
    <row r="14" ht="90" customHeight="1" spans="2:6">
      <c r="B14" s="16" t="s">
        <v>6</v>
      </c>
      <c r="C14" s="16"/>
      <c r="D14" s="16"/>
      <c r="E14" s="16"/>
      <c r="F14" s="16"/>
    </row>
    <row r="15" ht="19.5" customHeight="1" spans="2:6">
      <c r="B15" s="17" t="s">
        <v>7</v>
      </c>
      <c r="C15" s="17"/>
      <c r="D15" s="17"/>
      <c r="E15" s="17"/>
      <c r="F15" s="17"/>
    </row>
    <row r="24" spans="1:3">
      <c r="A24" s="18"/>
      <c r="C24" s="18"/>
    </row>
  </sheetData>
  <mergeCells count="3">
    <mergeCell ref="B1:F1"/>
    <mergeCell ref="B14:F14"/>
    <mergeCell ref="B15:F15"/>
  </mergeCells>
  <pageMargins left="0.7" right="0.7" top="0.75" bottom="0.75" header="0.3" footer="0.3"/>
  <pageSetup paperSize="9" orientation="portrait" horizontalDpi="1200" verticalDpi="12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1"/>
  <sheetViews>
    <sheetView tabSelected="1" topLeftCell="A10" workbookViewId="0">
      <selection activeCell="T16" sqref="T16"/>
    </sheetView>
  </sheetViews>
  <sheetFormatPr defaultColWidth="9" defaultRowHeight="13.5"/>
  <cols>
    <col min="1" max="1" width="15.5" customWidth="1"/>
  </cols>
  <sheetData>
    <row r="1" ht="26" customHeight="1" spans="1:14">
      <c r="A1" s="1" t="s">
        <v>8</v>
      </c>
      <c r="B1" s="2"/>
      <c r="C1" s="3"/>
      <c r="D1" s="3"/>
      <c r="E1" s="3"/>
      <c r="F1" s="4"/>
      <c r="G1" s="4"/>
      <c r="H1" s="4"/>
      <c r="I1" s="4"/>
      <c r="J1" s="8"/>
      <c r="K1" s="8"/>
      <c r="L1" s="8"/>
      <c r="M1" s="9"/>
      <c r="N1" s="9"/>
    </row>
    <row r="2" ht="31" customHeight="1" spans="1:14">
      <c r="A2" s="5" t="s">
        <v>9</v>
      </c>
      <c r="B2" s="6" t="s">
        <v>10</v>
      </c>
      <c r="C2" s="7"/>
      <c r="D2" s="7"/>
      <c r="E2" s="7"/>
      <c r="F2" s="7"/>
      <c r="G2" s="7"/>
      <c r="H2" s="7"/>
      <c r="I2" s="7"/>
      <c r="J2" s="8"/>
      <c r="K2" s="8"/>
      <c r="L2" s="8"/>
      <c r="M2" s="9"/>
      <c r="N2" s="9"/>
    </row>
    <row r="3" ht="14.25" spans="1:14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9"/>
      <c r="N3" s="9"/>
    </row>
    <row r="4" ht="14.25" spans="1:14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9"/>
      <c r="N4" s="9"/>
    </row>
    <row r="5" ht="14.25" spans="1:14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9"/>
      <c r="N5" s="9"/>
    </row>
    <row r="6" ht="14.25" spans="1:14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9"/>
      <c r="N6" s="9"/>
    </row>
    <row r="7" ht="14.25" spans="1:14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9"/>
      <c r="N7" s="9"/>
    </row>
    <row r="8" ht="14.25" spans="1:14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9"/>
      <c r="N8" s="9"/>
    </row>
    <row r="9" ht="14.25" spans="1:14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9"/>
      <c r="N9" s="9"/>
    </row>
    <row r="10" ht="14.25" spans="1:14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  <c r="N10" s="9"/>
    </row>
    <row r="11" ht="14.25" spans="1:14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9"/>
      <c r="N11" s="9"/>
    </row>
    <row r="12" ht="14.25" spans="1:14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9"/>
      <c r="N12" s="9"/>
    </row>
    <row r="13" ht="14.25" spans="1:14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9"/>
      <c r="N13" s="9"/>
    </row>
    <row r="14" ht="14.25" spans="1:14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9"/>
      <c r="N14" s="9"/>
    </row>
    <row r="15" ht="14.25" spans="1:14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9"/>
      <c r="N15" s="9"/>
    </row>
    <row r="16" ht="14.25" spans="1:14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9"/>
      <c r="N16" s="9"/>
    </row>
    <row r="17" ht="14.25" spans="1:14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9"/>
      <c r="N17" s="9"/>
    </row>
    <row r="18" ht="14.25" spans="1:14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9"/>
      <c r="N18" s="9"/>
    </row>
    <row r="19" ht="14.25" spans="1:14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9"/>
      <c r="N19" s="9"/>
    </row>
    <row r="20" ht="14.25" spans="1:14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9"/>
      <c r="N20" s="9"/>
    </row>
    <row r="21" ht="14.25" spans="1:14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9"/>
      <c r="N21" s="9"/>
    </row>
    <row r="22" ht="14.25" spans="1:14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9"/>
      <c r="N22" s="9"/>
    </row>
    <row r="23" ht="14.25" spans="1:14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9"/>
      <c r="N23" s="9"/>
    </row>
    <row r="24" ht="14.25" spans="1:14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9"/>
      <c r="N24" s="9"/>
    </row>
    <row r="25" ht="14.25" spans="1:14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9"/>
      <c r="N25" s="9"/>
    </row>
    <row r="26" ht="14.25" spans="1:14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9"/>
      <c r="N26" s="9"/>
    </row>
    <row r="27" ht="14.25" spans="1:14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9"/>
      <c r="N27" s="9"/>
    </row>
    <row r="28" ht="14.25" spans="1:14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9"/>
      <c r="N28" s="9"/>
    </row>
    <row r="29" ht="14.25" spans="1:14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9"/>
      <c r="N29" s="9"/>
    </row>
    <row r="30" ht="14.25" spans="1:14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9"/>
      <c r="N30" s="9"/>
    </row>
    <row r="31" ht="14.25" spans="1:14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9"/>
      <c r="N31" s="9"/>
    </row>
    <row r="32" ht="14.25" spans="1:14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9"/>
      <c r="N32" s="9"/>
    </row>
    <row r="33" ht="14.25" spans="1:14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9"/>
      <c r="N33" s="9"/>
    </row>
    <row r="34" ht="14.25" spans="1:14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9"/>
      <c r="N34" s="9"/>
    </row>
    <row r="35" ht="14.25" spans="1:14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9"/>
      <c r="N35" s="9"/>
    </row>
    <row r="36" ht="14.25" spans="1:14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9"/>
      <c r="N36" s="9"/>
    </row>
    <row r="37" ht="14.25" spans="1:14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9"/>
      <c r="N37" s="9"/>
    </row>
    <row r="38" ht="14.25" spans="1:14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9"/>
      <c r="N38" s="9"/>
    </row>
    <row r="39" ht="14.25" spans="1:14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9"/>
      <c r="N39" s="9"/>
    </row>
    <row r="40" ht="14.25" spans="1:14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9"/>
      <c r="N40" s="9"/>
    </row>
    <row r="41" ht="14.25" spans="1:14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9"/>
      <c r="N41" s="9"/>
    </row>
    <row r="42" ht="14.25" spans="1:14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9"/>
      <c r="N42" s="9"/>
    </row>
    <row r="43" ht="14.25" spans="1:14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9"/>
      <c r="N43" s="9"/>
    </row>
    <row r="44" ht="14.25" spans="1:14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9"/>
      <c r="N44" s="9"/>
    </row>
    <row r="45" ht="14.25" spans="1:14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9"/>
      <c r="N45" s="9"/>
    </row>
    <row r="46" ht="14.25" spans="1:14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9"/>
      <c r="N46" s="9"/>
    </row>
    <row r="47" ht="14.25" spans="1:14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9"/>
      <c r="N47" s="9"/>
    </row>
    <row r="48" ht="14.25" spans="1:14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9"/>
      <c r="N48" s="9"/>
    </row>
    <row r="49" ht="14.25" spans="1:14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9"/>
      <c r="N49" s="9"/>
    </row>
    <row r="50" ht="14.25" spans="1:14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9"/>
      <c r="N50" s="9"/>
    </row>
    <row r="51" ht="14.25" spans="1:14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9"/>
      <c r="N51" s="9"/>
    </row>
    <row r="52" ht="14.25" spans="1:14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9"/>
      <c r="N52" s="9"/>
    </row>
    <row r="53" ht="14.25" spans="1:14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9"/>
      <c r="N53" s="9"/>
    </row>
    <row r="54" ht="14.25" spans="1:14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9"/>
      <c r="N54" s="9"/>
    </row>
    <row r="55" ht="14.25" spans="1:14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9"/>
      <c r="N55" s="9"/>
    </row>
    <row r="56" ht="14.25" spans="1:14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9"/>
      <c r="N56" s="9"/>
    </row>
    <row r="57" ht="14.25" spans="1:14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9"/>
      <c r="N57" s="9"/>
    </row>
    <row r="58" ht="14.25" spans="1:14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9"/>
      <c r="N58" s="9"/>
    </row>
    <row r="59" ht="14.25" spans="1:14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9"/>
      <c r="N59" s="9"/>
    </row>
    <row r="60" ht="14.25" spans="1:14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9"/>
      <c r="N60" s="9"/>
    </row>
    <row r="61" ht="14.25" spans="1:14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9"/>
      <c r="N61" s="9"/>
    </row>
    <row r="62" ht="14.25" spans="1:14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9"/>
      <c r="N62" s="9"/>
    </row>
    <row r="63" ht="14.25" spans="1:14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9"/>
      <c r="N63" s="9"/>
    </row>
    <row r="64" ht="14.25" spans="1:14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9"/>
      <c r="N64" s="9"/>
    </row>
    <row r="65" ht="14.25" spans="1:14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9"/>
      <c r="N65" s="9"/>
    </row>
    <row r="66" ht="14.25" spans="1:14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9"/>
      <c r="N66" s="9"/>
    </row>
    <row r="67" ht="14.25" spans="1:14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9"/>
      <c r="N67" s="9"/>
    </row>
    <row r="68" ht="14.25" spans="1:14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9"/>
      <c r="N68" s="9"/>
    </row>
    <row r="69" ht="14.25" spans="1:14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9"/>
      <c r="N69" s="9"/>
    </row>
    <row r="70" ht="14.25" spans="1:14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9"/>
      <c r="N70" s="9"/>
    </row>
    <row r="71" ht="14.25" spans="1:14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9"/>
      <c r="N71" s="9"/>
    </row>
  </sheetData>
  <mergeCells count="1">
    <mergeCell ref="B2:I2"/>
  </mergeCells>
  <hyperlinks>
    <hyperlink ref="B2" r:id="rId2" display="https://www.sxiaoxiang.com/1d" tooltip="https://www.sxiaoxiang.com/1d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个税计算器（简版）</vt:lpstr>
      <vt:lpstr>关于我们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瓦非儿</cp:lastModifiedBy>
  <dcterms:created xsi:type="dcterms:W3CDTF">2006-09-16T00:00:00Z</dcterms:created>
  <dcterms:modified xsi:type="dcterms:W3CDTF">2019-08-04T09:39:38Z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2052-11.1.0.8784</vt:lpwstr>
  </property>
</Properties>
</file>